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kolbinger\Documents\Wasserrettung\LV\Verrechnung\"/>
    </mc:Choice>
  </mc:AlternateContent>
  <bookViews>
    <workbookView xWindow="0" yWindow="0" windowWidth="28800" windowHeight="12885"/>
  </bookViews>
  <sheets>
    <sheet name="Verrechnung" sheetId="1" r:id="rId1"/>
    <sheet name="Preise" sheetId="2" r:id="rId2"/>
  </sheets>
  <definedNames>
    <definedName name="_xlnm._FilterDatabase" localSheetId="0" hidden="1">Verrechnung!$C$25:$D$25</definedName>
    <definedName name="Verrehcnung">Preise!$B$3:$C$6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22" i="1" l="1"/>
  <c r="E22" i="1" s="1"/>
  <c r="D23" i="1"/>
  <c r="E23" i="1" s="1"/>
  <c r="D24" i="1"/>
  <c r="E24" i="1" s="1"/>
  <c r="D21" i="1"/>
  <c r="E21" i="1" s="1"/>
  <c r="E35" i="1" l="1"/>
</calcChain>
</file>

<file path=xl/sharedStrings.xml><?xml version="1.0" encoding="utf-8"?>
<sst xmlns="http://schemas.openxmlformats.org/spreadsheetml/2006/main" count="45" uniqueCount="45">
  <si>
    <t>Menge</t>
  </si>
  <si>
    <t>Bezeichnung</t>
  </si>
  <si>
    <t>EH-Preis</t>
  </si>
  <si>
    <t>Summe</t>
  </si>
  <si>
    <t>Ingo Wakolbinger</t>
  </si>
  <si>
    <t>Gesamtsumme:</t>
  </si>
  <si>
    <t>Landesverband Oberösterreich</t>
  </si>
  <si>
    <t>Landesreferent für Finanzen</t>
  </si>
  <si>
    <t>4021 Linz, Petzoldstraße 41</t>
  </si>
  <si>
    <t xml:space="preserve">Linz, </t>
  </si>
  <si>
    <t>Aufwandsentschädigung</t>
  </si>
  <si>
    <t>Wir ersuchen um Überweisung des Betrages innerhalb von 14 Tagen ohne Abzug auf das u.a. Konto.</t>
  </si>
  <si>
    <t>Telefon:</t>
  </si>
  <si>
    <t>Mail:</t>
  </si>
  <si>
    <t>+43 664 82 41 072</t>
  </si>
  <si>
    <t>ingo.wakolbinger@ooe.owr.at</t>
  </si>
  <si>
    <t>Std. Helfer / Rettungsschwimmer</t>
  </si>
  <si>
    <t>Std. Einsatzbus</t>
  </si>
  <si>
    <t>Std. Anhänger bis 750kg</t>
  </si>
  <si>
    <t>Std. Anhänger über 750kg</t>
  </si>
  <si>
    <t>Std. Boot ohne Motor</t>
  </si>
  <si>
    <t>Std. Motorboot bis 37kW/50PS</t>
  </si>
  <si>
    <t>Std. Motorboot über 37kW / 50PS</t>
  </si>
  <si>
    <t>Std. Schnorchler (ABC-Ausrüstung)</t>
  </si>
  <si>
    <t>Std. Taucher bis 40m Einsatztiefe</t>
  </si>
  <si>
    <t>Std. Technische Taucher (Mischgas)</t>
  </si>
  <si>
    <t>Std. Hebeballon</t>
  </si>
  <si>
    <t>Std. Fließwasserretter inkl. Ausrüstung</t>
  </si>
  <si>
    <t>Std. Wildwasserretter inkl. Ausrüstung</t>
  </si>
  <si>
    <t>PA Einsatzbus (ab 5 Std. bis 12 Std.)</t>
  </si>
  <si>
    <t>PA Anhänger bis 750kg  (ab 5 Std. bis 12 Std.)</t>
  </si>
  <si>
    <t>PA Anhänger über 750kg (ab 5 Std. bis 12 Std.)</t>
  </si>
  <si>
    <t>PA Boot ohne Motor (ab 5 Std. bis 12 Std.)</t>
  </si>
  <si>
    <t>PA Motorboot bis 37kW/50PS (ab 5 Std. bis 12 Std.)</t>
  </si>
  <si>
    <t>PA Motorboot über 37kW / 50PS (ab 5 Std. bis 12 Std.)</t>
  </si>
  <si>
    <t>PA Schnorchler (ABC-Ausrüstung) (ab 5 Std. bis 12 Std.)</t>
  </si>
  <si>
    <t>PA Hebeballon (ab 5 Std. bis 12 Std.)</t>
  </si>
  <si>
    <t>PA Fließwasserretter inkl. Ausrüstung (ab 5 Std. bis 12 Std.)</t>
  </si>
  <si>
    <t>PA Wildwasserretter inkl. Ausrüstung (ab 5 Std. bis 12 Std.)</t>
  </si>
  <si>
    <t>PA Surferbergung</t>
  </si>
  <si>
    <t>PA Abschleppen Boot Kat. 1 bis 6 Meter</t>
  </si>
  <si>
    <t>PA Abschleppen Boot Kat. 2 über 6 Meter</t>
  </si>
  <si>
    <t>Datum:</t>
  </si>
  <si>
    <t>Leistung:</t>
  </si>
  <si>
    <t>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</si>
</sst>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60AE"/>
      <name val="Arial"/>
      <family val="2"/>
    </font>
    <font>
      <sz val="10"/>
      <color rgb="FF0060AE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43" fontId="3" fillId="0" borderId="0" xfId="1" applyFont="1" applyProtection="1"/>
    <xf numFmtId="0" fontId="3" fillId="0" borderId="1" xfId="0" applyFont="1" applyBorder="1" applyProtection="1">
      <protection locked="0"/>
    </xf>
    <xf numFmtId="43" fontId="3" fillId="0" borderId="3" xfId="1" applyFont="1" applyBorder="1" applyProtection="1">
      <protection locked="0"/>
    </xf>
    <xf numFmtId="0" fontId="3" fillId="0" borderId="4" xfId="0" applyFont="1" applyBorder="1" applyProtection="1">
      <protection locked="0"/>
    </xf>
    <xf numFmtId="43" fontId="3" fillId="0" borderId="5" xfId="1" applyFont="1" applyBorder="1" applyProtection="1">
      <protection locked="0"/>
    </xf>
    <xf numFmtId="0" fontId="3" fillId="0" borderId="6" xfId="0" applyFont="1" applyBorder="1" applyProtection="1">
      <protection locked="0"/>
    </xf>
    <xf numFmtId="43" fontId="3" fillId="0" borderId="8" xfId="1" applyFont="1" applyBorder="1" applyProtection="1">
      <protection locked="0"/>
    </xf>
    <xf numFmtId="0" fontId="3" fillId="0" borderId="0" xfId="0" applyFont="1" applyProtection="1"/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43" fontId="2" fillId="0" borderId="0" xfId="1" applyFont="1" applyProtection="1"/>
    <xf numFmtId="43" fontId="4" fillId="0" borderId="1" xfId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43" fontId="4" fillId="0" borderId="2" xfId="1" applyFont="1" applyBorder="1" applyAlignment="1" applyProtection="1">
      <alignment horizontal="center"/>
    </xf>
    <xf numFmtId="43" fontId="3" fillId="0" borderId="0" xfId="1" applyFont="1" applyBorder="1" applyAlignment="1" applyProtection="1">
      <alignment horizontal="centerContinuous"/>
    </xf>
    <xf numFmtId="43" fontId="3" fillId="0" borderId="5" xfId="1" applyFont="1" applyBorder="1" applyProtection="1"/>
    <xf numFmtId="43" fontId="3" fillId="0" borderId="7" xfId="1" applyFont="1" applyBorder="1" applyAlignment="1" applyProtection="1">
      <alignment horizontal="centerContinuous"/>
    </xf>
    <xf numFmtId="43" fontId="3" fillId="0" borderId="8" xfId="1" applyFont="1" applyBorder="1" applyProtection="1"/>
    <xf numFmtId="43" fontId="5" fillId="0" borderId="0" xfId="1" applyFont="1" applyAlignment="1" applyProtection="1">
      <alignment horizontal="right"/>
    </xf>
    <xf numFmtId="43" fontId="5" fillId="0" borderId="9" xfId="1" applyFont="1" applyBorder="1" applyProtection="1"/>
    <xf numFmtId="49" fontId="11" fillId="2" borderId="0" xfId="1" applyNumberFormat="1" applyFont="1" applyFill="1" applyProtection="1">
      <protection locked="0"/>
    </xf>
    <xf numFmtId="49" fontId="10" fillId="2" borderId="0" xfId="2" applyNumberFormat="1" applyFont="1" applyFill="1" applyProtection="1">
      <protection locked="0"/>
    </xf>
    <xf numFmtId="0" fontId="3" fillId="2" borderId="0" xfId="1" applyNumberFormat="1" applyFont="1" applyFill="1" applyAlignment="1" applyProtection="1">
      <alignment horizontal="left"/>
      <protection locked="0"/>
    </xf>
    <xf numFmtId="14" fontId="3" fillId="2" borderId="0" xfId="1" applyNumberFormat="1" applyFont="1" applyFill="1" applyAlignment="1" applyProtection="1">
      <alignment horizontal="left"/>
      <protection locked="0"/>
    </xf>
    <xf numFmtId="43" fontId="3" fillId="2" borderId="4" xfId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43" fontId="3" fillId="2" borderId="6" xfId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</xf>
    <xf numFmtId="43" fontId="4" fillId="0" borderId="3" xfId="1" applyFont="1" applyBorder="1" applyAlignment="1" applyProtection="1">
      <alignment horizontal="right"/>
    </xf>
    <xf numFmtId="0" fontId="6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14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49" fontId="3" fillId="2" borderId="0" xfId="1" applyNumberFormat="1" applyFont="1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006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go.wakolbinger@ooe.owr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workbookViewId="0">
      <selection activeCell="B21" sqref="B21"/>
    </sheetView>
  </sheetViews>
  <sheetFormatPr baseColWidth="10" defaultRowHeight="17.25" customHeight="1" x14ac:dyDescent="0.2"/>
  <cols>
    <col min="1" max="1" width="4.28515625" style="8" customWidth="1"/>
    <col min="2" max="2" width="9.5703125" style="1" customWidth="1"/>
    <col min="3" max="3" width="49.42578125" style="8" bestFit="1" customWidth="1"/>
    <col min="4" max="4" width="9.42578125" style="1" customWidth="1"/>
    <col min="5" max="5" width="20" style="1" customWidth="1"/>
    <col min="6" max="6" width="4.28515625" style="8" customWidth="1"/>
    <col min="7" max="7" width="39.7109375" style="8" customWidth="1"/>
    <col min="8" max="8" width="11.42578125" style="1"/>
    <col min="9" max="16384" width="11.42578125" style="8"/>
  </cols>
  <sheetData>
    <row r="1" spans="2:5" ht="15" customHeight="1" x14ac:dyDescent="0.2">
      <c r="D1" s="30" t="s">
        <v>6</v>
      </c>
      <c r="E1" s="30"/>
    </row>
    <row r="2" spans="2:5" ht="15" customHeight="1" x14ac:dyDescent="0.2">
      <c r="D2" s="32" t="s">
        <v>4</v>
      </c>
      <c r="E2" s="32"/>
    </row>
    <row r="3" spans="2:5" ht="15" customHeight="1" x14ac:dyDescent="0.2">
      <c r="D3" s="33" t="s">
        <v>7</v>
      </c>
      <c r="E3" s="33"/>
    </row>
    <row r="4" spans="2:5" ht="15" customHeight="1" x14ac:dyDescent="0.2">
      <c r="B4" s="36"/>
      <c r="C4" s="36"/>
      <c r="D4" s="8"/>
      <c r="E4" s="8"/>
    </row>
    <row r="5" spans="2:5" ht="15" customHeight="1" x14ac:dyDescent="0.2">
      <c r="B5" s="36"/>
      <c r="C5" s="36"/>
    </row>
    <row r="6" spans="2:5" ht="15" customHeight="1" x14ac:dyDescent="0.2">
      <c r="B6" s="36"/>
      <c r="C6" s="36"/>
      <c r="D6" s="9" t="s">
        <v>8</v>
      </c>
    </row>
    <row r="7" spans="2:5" ht="15" customHeight="1" x14ac:dyDescent="0.2">
      <c r="B7" s="36"/>
      <c r="C7" s="36"/>
      <c r="D7" s="10" t="s">
        <v>12</v>
      </c>
      <c r="E7" s="22" t="s">
        <v>14</v>
      </c>
    </row>
    <row r="8" spans="2:5" ht="15" customHeight="1" x14ac:dyDescent="0.2">
      <c r="B8" s="36"/>
      <c r="C8" s="36"/>
      <c r="D8" s="11" t="s">
        <v>13</v>
      </c>
      <c r="E8" s="23" t="s">
        <v>15</v>
      </c>
    </row>
    <row r="9" spans="2:5" ht="15" customHeight="1" x14ac:dyDescent="0.2">
      <c r="B9" s="36"/>
      <c r="C9" s="36"/>
    </row>
    <row r="10" spans="2:5" ht="15" customHeight="1" x14ac:dyDescent="0.2">
      <c r="D10" s="24" t="s">
        <v>9</v>
      </c>
      <c r="E10" s="25">
        <v>42760</v>
      </c>
    </row>
    <row r="11" spans="2:5" ht="15" customHeight="1" x14ac:dyDescent="0.2"/>
    <row r="12" spans="2:5" ht="15" customHeight="1" x14ac:dyDescent="0.2"/>
    <row r="13" spans="2:5" ht="15" customHeight="1" x14ac:dyDescent="0.2"/>
    <row r="14" spans="2:5" ht="15" customHeight="1" x14ac:dyDescent="0.25">
      <c r="B14" s="12" t="s">
        <v>10</v>
      </c>
    </row>
    <row r="15" spans="2:5" ht="15" customHeight="1" x14ac:dyDescent="0.2"/>
    <row r="16" spans="2:5" ht="15" customHeight="1" x14ac:dyDescent="0.2">
      <c r="B16" s="1" t="s">
        <v>42</v>
      </c>
      <c r="C16" s="34"/>
      <c r="D16" s="35"/>
      <c r="E16" s="35"/>
    </row>
    <row r="17" spans="2:8" ht="15" customHeight="1" x14ac:dyDescent="0.2">
      <c r="B17" s="1" t="s">
        <v>44</v>
      </c>
      <c r="C17" s="35"/>
      <c r="D17" s="35"/>
      <c r="E17" s="35"/>
    </row>
    <row r="18" spans="2:8" ht="15" customHeight="1" x14ac:dyDescent="0.2">
      <c r="B18" s="1" t="s">
        <v>43</v>
      </c>
      <c r="C18" s="35"/>
      <c r="D18" s="35"/>
      <c r="E18" s="35"/>
    </row>
    <row r="19" spans="2:8" ht="15" customHeight="1" thickBot="1" x14ac:dyDescent="0.25"/>
    <row r="20" spans="2:8" ht="17.25" customHeight="1" x14ac:dyDescent="0.2">
      <c r="B20" s="13" t="s">
        <v>0</v>
      </c>
      <c r="C20" s="14" t="s">
        <v>1</v>
      </c>
      <c r="D20" s="15" t="s">
        <v>2</v>
      </c>
      <c r="E20" s="31" t="s">
        <v>3</v>
      </c>
      <c r="H20" s="8"/>
    </row>
    <row r="21" spans="2:8" ht="17.25" customHeight="1" x14ac:dyDescent="0.2">
      <c r="B21" s="26"/>
      <c r="C21" s="27"/>
      <c r="D21" s="16" t="str">
        <f>IF(C21&lt;&gt;"",VLOOKUP(C21,Preise!B$3:$C$31,2,FALSE),"")</f>
        <v/>
      </c>
      <c r="E21" s="17" t="str">
        <f t="shared" ref="E21:E24" si="0">IF(B21&lt;&gt;"",D21*B21,"")</f>
        <v/>
      </c>
      <c r="H21" s="8"/>
    </row>
    <row r="22" spans="2:8" ht="17.25" customHeight="1" x14ac:dyDescent="0.2">
      <c r="B22" s="26"/>
      <c r="C22" s="27"/>
      <c r="D22" s="16" t="str">
        <f>IF(C22&lt;&gt;"",VLOOKUP(C22,Preise!B$3:$C$31,2,FALSE),"")</f>
        <v/>
      </c>
      <c r="E22" s="17" t="str">
        <f t="shared" si="0"/>
        <v/>
      </c>
      <c r="H22" s="8"/>
    </row>
    <row r="23" spans="2:8" ht="17.25" customHeight="1" x14ac:dyDescent="0.2">
      <c r="B23" s="26"/>
      <c r="C23" s="27"/>
      <c r="D23" s="16" t="str">
        <f>IF(C23&lt;&gt;"",VLOOKUP(C23,Preise!B$3:$C$31,2,FALSE),"")</f>
        <v/>
      </c>
      <c r="E23" s="17" t="str">
        <f t="shared" si="0"/>
        <v/>
      </c>
      <c r="H23" s="8"/>
    </row>
    <row r="24" spans="2:8" ht="17.25" customHeight="1" x14ac:dyDescent="0.2">
      <c r="B24" s="26"/>
      <c r="C24" s="27"/>
      <c r="D24" s="16" t="str">
        <f>IF(C24&lt;&gt;"",VLOOKUP(C24,Preise!B$3:$C$31,2,FALSE),"")</f>
        <v/>
      </c>
      <c r="E24" s="17" t="str">
        <f t="shared" si="0"/>
        <v/>
      </c>
      <c r="H24" s="8"/>
    </row>
    <row r="25" spans="2:8" ht="17.25" customHeight="1" x14ac:dyDescent="0.2">
      <c r="B25" s="26"/>
      <c r="C25" s="27"/>
      <c r="D25" s="16" t="str">
        <f>IF(C25&lt;&gt;"",VLOOKUP(C25,Preise!B$3:$C$31,2,FALSE),"")</f>
        <v/>
      </c>
      <c r="E25" s="17" t="str">
        <f t="shared" ref="E25:E34" si="1">IF(B25&lt;&gt;"",D25*B25,"")</f>
        <v/>
      </c>
      <c r="H25" s="8"/>
    </row>
    <row r="26" spans="2:8" ht="17.25" customHeight="1" x14ac:dyDescent="0.2">
      <c r="B26" s="26"/>
      <c r="C26" s="27"/>
      <c r="D26" s="16" t="str">
        <f>IF(C26&lt;&gt;"",VLOOKUP(C26,Preise!B$3:$C$31,2,FALSE),"")</f>
        <v/>
      </c>
      <c r="E26" s="17" t="str">
        <f t="shared" si="1"/>
        <v/>
      </c>
      <c r="H26" s="8"/>
    </row>
    <row r="27" spans="2:8" ht="17.25" customHeight="1" x14ac:dyDescent="0.2">
      <c r="B27" s="26"/>
      <c r="C27" s="27"/>
      <c r="D27" s="16" t="str">
        <f>IF(C27&lt;&gt;"",VLOOKUP(C27,Preise!B$3:$C$31,2,FALSE),"")</f>
        <v/>
      </c>
      <c r="E27" s="17" t="str">
        <f t="shared" si="1"/>
        <v/>
      </c>
      <c r="H27" s="8"/>
    </row>
    <row r="28" spans="2:8" ht="17.25" customHeight="1" x14ac:dyDescent="0.2">
      <c r="B28" s="26"/>
      <c r="C28" s="27"/>
      <c r="D28" s="16" t="str">
        <f>IF(C28&lt;&gt;"",VLOOKUP(C28,Preise!B$3:$C$31,2,FALSE),"")</f>
        <v/>
      </c>
      <c r="E28" s="17" t="str">
        <f t="shared" si="1"/>
        <v/>
      </c>
      <c r="H28" s="8"/>
    </row>
    <row r="29" spans="2:8" ht="17.25" customHeight="1" x14ac:dyDescent="0.2">
      <c r="B29" s="26"/>
      <c r="C29" s="27"/>
      <c r="D29" s="16" t="str">
        <f>IF(C29&lt;&gt;"",VLOOKUP(C29,Preise!B$3:$C$31,2,FALSE),"")</f>
        <v/>
      </c>
      <c r="E29" s="17" t="str">
        <f t="shared" si="1"/>
        <v/>
      </c>
      <c r="H29" s="8"/>
    </row>
    <row r="30" spans="2:8" ht="17.25" customHeight="1" x14ac:dyDescent="0.2">
      <c r="B30" s="26"/>
      <c r="C30" s="27"/>
      <c r="D30" s="16" t="str">
        <f>IF(C30&lt;&gt;"",VLOOKUP(C30,Preise!B$3:$C$31,2,FALSE),"")</f>
        <v/>
      </c>
      <c r="E30" s="17" t="str">
        <f t="shared" si="1"/>
        <v/>
      </c>
      <c r="H30" s="8"/>
    </row>
    <row r="31" spans="2:8" ht="17.25" customHeight="1" x14ac:dyDescent="0.2">
      <c r="B31" s="26"/>
      <c r="C31" s="27"/>
      <c r="D31" s="16" t="str">
        <f>IF(C31&lt;&gt;"",VLOOKUP(C31,Preise!B$3:$C$31,2,FALSE),"")</f>
        <v/>
      </c>
      <c r="E31" s="17" t="str">
        <f t="shared" si="1"/>
        <v/>
      </c>
      <c r="H31" s="8"/>
    </row>
    <row r="32" spans="2:8" ht="17.25" customHeight="1" x14ac:dyDescent="0.2">
      <c r="B32" s="26"/>
      <c r="C32" s="27"/>
      <c r="D32" s="16" t="str">
        <f>IF(C32&lt;&gt;"",VLOOKUP(C32,Preise!B$3:$C$31,2,FALSE),"")</f>
        <v/>
      </c>
      <c r="E32" s="17" t="str">
        <f t="shared" si="1"/>
        <v/>
      </c>
      <c r="H32" s="8"/>
    </row>
    <row r="33" spans="2:5" s="8" customFormat="1" ht="17.25" customHeight="1" x14ac:dyDescent="0.2">
      <c r="B33" s="26"/>
      <c r="C33" s="27"/>
      <c r="D33" s="16" t="str">
        <f>IF(C33&lt;&gt;"",VLOOKUP(C33,Preise!B$3:$C$31,2,FALSE),"")</f>
        <v/>
      </c>
      <c r="E33" s="17" t="str">
        <f t="shared" si="1"/>
        <v/>
      </c>
    </row>
    <row r="34" spans="2:5" s="8" customFormat="1" ht="17.25" customHeight="1" thickBot="1" x14ac:dyDescent="0.25">
      <c r="B34" s="28"/>
      <c r="C34" s="29"/>
      <c r="D34" s="18" t="str">
        <f>IF(C34&lt;&gt;"",VLOOKUP(C34,Preise!B$3:$C$31,2,FALSE),"")</f>
        <v/>
      </c>
      <c r="E34" s="19" t="str">
        <f t="shared" si="1"/>
        <v/>
      </c>
    </row>
    <row r="35" spans="2:5" s="8" customFormat="1" ht="17.25" customHeight="1" thickBot="1" x14ac:dyDescent="0.25">
      <c r="B35" s="1"/>
      <c r="D35" s="20" t="s">
        <v>5</v>
      </c>
      <c r="E35" s="21">
        <f>SUM(E21:E34)</f>
        <v>0</v>
      </c>
    </row>
    <row r="36" spans="2:5" s="8" customFormat="1" ht="17.25" customHeight="1" x14ac:dyDescent="0.2">
      <c r="B36" s="1"/>
      <c r="D36" s="1"/>
      <c r="E36" s="1"/>
    </row>
    <row r="37" spans="2:5" s="8" customFormat="1" ht="17.25" customHeight="1" x14ac:dyDescent="0.2">
      <c r="B37" s="1"/>
      <c r="D37" s="1"/>
      <c r="E37" s="1"/>
    </row>
    <row r="38" spans="2:5" s="8" customFormat="1" ht="17.25" customHeight="1" x14ac:dyDescent="0.2">
      <c r="B38" s="1"/>
      <c r="D38" s="1"/>
      <c r="E38" s="1"/>
    </row>
    <row r="39" spans="2:5" s="8" customFormat="1" ht="17.25" customHeight="1" x14ac:dyDescent="0.2">
      <c r="B39" s="1" t="s">
        <v>11</v>
      </c>
      <c r="D39" s="1"/>
      <c r="E39" s="1"/>
    </row>
    <row r="40" spans="2:5" s="8" customFormat="1" ht="17.25" customHeight="1" x14ac:dyDescent="0.2">
      <c r="B40" s="1"/>
      <c r="D40" s="1"/>
      <c r="E40" s="1"/>
    </row>
    <row r="41" spans="2:5" s="8" customFormat="1" ht="17.25" customHeight="1" x14ac:dyDescent="0.2">
      <c r="B41" s="1"/>
      <c r="D41" s="1"/>
      <c r="E41" s="1"/>
    </row>
    <row r="42" spans="2:5" s="8" customFormat="1" ht="17.25" customHeight="1" x14ac:dyDescent="0.2">
      <c r="B42" s="1"/>
      <c r="D42" s="1"/>
      <c r="E42" s="1"/>
    </row>
    <row r="43" spans="2:5" s="8" customFormat="1" ht="17.25" customHeight="1" x14ac:dyDescent="0.2">
      <c r="B43" s="1"/>
      <c r="D43" s="1"/>
      <c r="E43" s="1"/>
    </row>
    <row r="44" spans="2:5" s="8" customFormat="1" ht="17.25" customHeight="1" x14ac:dyDescent="0.2">
      <c r="B44" s="1"/>
      <c r="D44" s="1"/>
      <c r="E44" s="1"/>
    </row>
    <row r="45" spans="2:5" s="8" customFormat="1" ht="17.25" customHeight="1" x14ac:dyDescent="0.2">
      <c r="B45" s="1"/>
      <c r="D45" s="1"/>
      <c r="E45" s="1"/>
    </row>
    <row r="46" spans="2:5" s="8" customFormat="1" ht="17.25" customHeight="1" x14ac:dyDescent="0.2">
      <c r="B46" s="1"/>
      <c r="D46" s="1"/>
      <c r="E46" s="1"/>
    </row>
    <row r="47" spans="2:5" s="8" customFormat="1" ht="17.25" customHeight="1" x14ac:dyDescent="0.2">
      <c r="B47" s="1"/>
      <c r="D47" s="1"/>
      <c r="E47" s="1"/>
    </row>
    <row r="48" spans="2:5" s="8" customFormat="1" ht="17.25" customHeight="1" x14ac:dyDescent="0.2">
      <c r="B48" s="1"/>
      <c r="D48" s="1"/>
      <c r="E48" s="1"/>
    </row>
    <row r="49" spans="2:5" s="8" customFormat="1" ht="17.25" customHeight="1" x14ac:dyDescent="0.2">
      <c r="B49" s="1"/>
      <c r="D49" s="1"/>
      <c r="E49" s="1"/>
    </row>
    <row r="50" spans="2:5" s="8" customFormat="1" ht="17.25" customHeight="1" x14ac:dyDescent="0.2">
      <c r="B50" s="1"/>
      <c r="D50" s="1"/>
      <c r="E50" s="1"/>
    </row>
    <row r="51" spans="2:5" s="8" customFormat="1" ht="17.25" customHeight="1" x14ac:dyDescent="0.2">
      <c r="B51" s="1"/>
      <c r="D51" s="1"/>
      <c r="E51" s="1"/>
    </row>
    <row r="52" spans="2:5" s="8" customFormat="1" ht="17.25" customHeight="1" x14ac:dyDescent="0.2">
      <c r="B52" s="1"/>
      <c r="D52" s="1"/>
      <c r="E52" s="1"/>
    </row>
    <row r="53" spans="2:5" s="8" customFormat="1" ht="17.25" customHeight="1" x14ac:dyDescent="0.2">
      <c r="B53" s="1"/>
      <c r="D53" s="1"/>
      <c r="E53" s="1"/>
    </row>
    <row r="54" spans="2:5" s="8" customFormat="1" ht="17.25" customHeight="1" x14ac:dyDescent="0.2">
      <c r="B54" s="1"/>
      <c r="D54" s="1"/>
      <c r="E54" s="1"/>
    </row>
    <row r="55" spans="2:5" s="8" customFormat="1" ht="17.25" customHeight="1" x14ac:dyDescent="0.2">
      <c r="B55" s="1"/>
      <c r="D55" s="1"/>
      <c r="E55" s="1"/>
    </row>
    <row r="56" spans="2:5" s="8" customFormat="1" ht="17.25" customHeight="1" x14ac:dyDescent="0.2">
      <c r="B56" s="1"/>
      <c r="D56" s="1"/>
      <c r="E56" s="1"/>
    </row>
  </sheetData>
  <sheetProtection sheet="1" objects="1" scenarios="1" selectLockedCells="1"/>
  <mergeCells count="11">
    <mergeCell ref="D2:E2"/>
    <mergeCell ref="D3:E3"/>
    <mergeCell ref="C16:E16"/>
    <mergeCell ref="C17:E17"/>
    <mergeCell ref="C18:E18"/>
    <mergeCell ref="B4:C4"/>
    <mergeCell ref="B5:C5"/>
    <mergeCell ref="B6:C6"/>
    <mergeCell ref="B7:C7"/>
    <mergeCell ref="B8:C8"/>
    <mergeCell ref="B9:C9"/>
  </mergeCells>
  <hyperlinks>
    <hyperlink ref="E8" r:id="rId1"/>
  </hyperlinks>
  <pageMargins left="0.31496062992125984" right="0.31496062992125984" top="1.9685039370078741" bottom="0.78740157480314965" header="0.31496062992125984" footer="0.31496062992125984"/>
  <pageSetup paperSize="9" orientation="portrait" draft="1" r:id="rId2"/>
  <headerFooter>
    <oddHeader>&amp;C&amp;G&amp;R&amp;"Arial,Fett"&amp;10&amp;K04-044
&amp;12&amp;K0060AEÖSTERREICHISCHE WASSERRETTUNG&amp;10&amp;K04-044
&amp;KFF0000Landesverband Oberösterreich
&amp;"Arial,Standard"&amp;K0060AEPetzoldstraße 41 | 4020 Linz
0732/349764 (Di.,17.30–19.00)
lv-ooe@ooe.owr.at
&amp;"Arial,Fett"http://ooe.owr.at</oddHeader>
    <oddFooter xml:space="preserve">&amp;C&amp;"Arial,Standard"&amp;10&amp;K0060AE ZVR-Zahl: 230326822&amp;"-,Standard"
&amp;"Arial,Standard"Allgemeine Sparkasse OÖ IBAN: AT82 2032 0001 0025 5000  BIC: ASPKAT2L&amp;"-,Standard"&amp;11
&amp;"Arial,Fett"&amp;12ÖWR Kurzruf: 130 </oddFoot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Preise!$B$3:$B$31</xm:f>
          </x14:formula1>
          <xm:sqref>C21:C34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1"/>
  <sheetViews>
    <sheetView workbookViewId="0">
      <selection activeCell="B22" sqref="B22"/>
    </sheetView>
  </sheetViews>
  <sheetFormatPr baseColWidth="10" defaultRowHeight="15" x14ac:dyDescent="0.25"/>
  <cols>
    <col min="2" max="2" width="52.5703125" bestFit="1" customWidth="1"/>
  </cols>
  <sheetData>
    <row r="2" spans="2:3" ht="15.75" thickBot="1" x14ac:dyDescent="0.3"/>
    <row r="3" spans="2:3" x14ac:dyDescent="0.25">
      <c r="B3" s="2" t="s">
        <v>16</v>
      </c>
      <c r="C3" s="3">
        <v>24</v>
      </c>
    </row>
    <row r="4" spans="2:3" x14ac:dyDescent="0.25">
      <c r="B4" s="4" t="s">
        <v>17</v>
      </c>
      <c r="C4" s="5">
        <v>25</v>
      </c>
    </row>
    <row r="5" spans="2:3" x14ac:dyDescent="0.25">
      <c r="B5" s="4" t="s">
        <v>29</v>
      </c>
      <c r="C5" s="5">
        <v>125</v>
      </c>
    </row>
    <row r="6" spans="2:3" x14ac:dyDescent="0.25">
      <c r="B6" s="4" t="s">
        <v>18</v>
      </c>
      <c r="C6" s="5">
        <v>13</v>
      </c>
    </row>
    <row r="7" spans="2:3" x14ac:dyDescent="0.25">
      <c r="B7" s="4" t="s">
        <v>30</v>
      </c>
      <c r="C7" s="5">
        <v>65</v>
      </c>
    </row>
    <row r="8" spans="2:3" x14ac:dyDescent="0.25">
      <c r="B8" s="4" t="s">
        <v>19</v>
      </c>
      <c r="C8" s="5">
        <v>39</v>
      </c>
    </row>
    <row r="9" spans="2:3" x14ac:dyDescent="0.25">
      <c r="B9" s="4" t="s">
        <v>31</v>
      </c>
      <c r="C9" s="5">
        <v>195</v>
      </c>
    </row>
    <row r="10" spans="2:3" x14ac:dyDescent="0.25">
      <c r="B10" s="4" t="s">
        <v>20</v>
      </c>
      <c r="C10" s="5">
        <v>15</v>
      </c>
    </row>
    <row r="11" spans="2:3" x14ac:dyDescent="0.25">
      <c r="B11" s="4" t="s">
        <v>32</v>
      </c>
      <c r="C11" s="5">
        <v>75</v>
      </c>
    </row>
    <row r="12" spans="2:3" x14ac:dyDescent="0.25">
      <c r="B12" s="4" t="s">
        <v>21</v>
      </c>
      <c r="C12" s="5">
        <v>29</v>
      </c>
    </row>
    <row r="13" spans="2:3" x14ac:dyDescent="0.25">
      <c r="B13" s="4" t="s">
        <v>33</v>
      </c>
      <c r="C13" s="5">
        <v>145</v>
      </c>
    </row>
    <row r="14" spans="2:3" x14ac:dyDescent="0.25">
      <c r="B14" s="4" t="s">
        <v>22</v>
      </c>
      <c r="C14" s="5">
        <v>50</v>
      </c>
    </row>
    <row r="15" spans="2:3" x14ac:dyDescent="0.25">
      <c r="B15" s="4" t="s">
        <v>34</v>
      </c>
      <c r="C15" s="5">
        <v>250</v>
      </c>
    </row>
    <row r="16" spans="2:3" x14ac:dyDescent="0.25">
      <c r="B16" s="4" t="s">
        <v>23</v>
      </c>
      <c r="C16" s="5">
        <v>25</v>
      </c>
    </row>
    <row r="17" spans="2:3" x14ac:dyDescent="0.25">
      <c r="B17" s="4" t="s">
        <v>35</v>
      </c>
      <c r="C17" s="5">
        <v>125</v>
      </c>
    </row>
    <row r="18" spans="2:3" x14ac:dyDescent="0.25">
      <c r="B18" s="4" t="s">
        <v>24</v>
      </c>
      <c r="C18" s="5">
        <v>90</v>
      </c>
    </row>
    <row r="19" spans="2:3" x14ac:dyDescent="0.25">
      <c r="B19" s="4" t="s">
        <v>25</v>
      </c>
      <c r="C19" s="5">
        <v>220</v>
      </c>
    </row>
    <row r="20" spans="2:3" x14ac:dyDescent="0.25">
      <c r="B20" s="4" t="s">
        <v>26</v>
      </c>
      <c r="C20" s="5">
        <v>20</v>
      </c>
    </row>
    <row r="21" spans="2:3" x14ac:dyDescent="0.25">
      <c r="B21" s="4" t="s">
        <v>36</v>
      </c>
      <c r="C21" s="5">
        <v>100</v>
      </c>
    </row>
    <row r="22" spans="2:3" x14ac:dyDescent="0.25">
      <c r="B22" s="4" t="s">
        <v>27</v>
      </c>
      <c r="C22" s="5">
        <v>35</v>
      </c>
    </row>
    <row r="23" spans="2:3" x14ac:dyDescent="0.25">
      <c r="B23" s="4" t="s">
        <v>37</v>
      </c>
      <c r="C23" s="5">
        <v>175</v>
      </c>
    </row>
    <row r="24" spans="2:3" x14ac:dyDescent="0.25">
      <c r="B24" s="4" t="s">
        <v>28</v>
      </c>
      <c r="C24" s="5">
        <v>45</v>
      </c>
    </row>
    <row r="25" spans="2:3" x14ac:dyDescent="0.25">
      <c r="B25" s="4" t="s">
        <v>38</v>
      </c>
      <c r="C25" s="5">
        <v>225</v>
      </c>
    </row>
    <row r="26" spans="2:3" x14ac:dyDescent="0.25">
      <c r="B26" s="4" t="s">
        <v>39</v>
      </c>
      <c r="C26" s="5">
        <v>30</v>
      </c>
    </row>
    <row r="27" spans="2:3" x14ac:dyDescent="0.25">
      <c r="B27" s="4" t="s">
        <v>40</v>
      </c>
      <c r="C27" s="5">
        <v>60</v>
      </c>
    </row>
    <row r="28" spans="2:3" x14ac:dyDescent="0.25">
      <c r="B28" s="4" t="s">
        <v>41</v>
      </c>
      <c r="C28" s="5">
        <v>120</v>
      </c>
    </row>
    <row r="29" spans="2:3" x14ac:dyDescent="0.25">
      <c r="B29" s="4"/>
      <c r="C29" s="5"/>
    </row>
    <row r="30" spans="2:3" x14ac:dyDescent="0.25">
      <c r="B30" s="4"/>
      <c r="C30" s="5"/>
    </row>
    <row r="31" spans="2:3" ht="15.75" thickBot="1" x14ac:dyDescent="0.3">
      <c r="B31" s="6"/>
      <c r="C31" s="7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Verrechnung</vt:lpstr>
      <vt:lpstr>Preise</vt:lpstr>
      <vt:lpstr>Verrehcnung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Wakolbinger, Ingo</dc:creator>
  <cp:lastModifiedBy>Wakolbinger, Ingo</cp:lastModifiedBy>
  <cp:lastPrinted>2017-02-20T15:05:01Z</cp:lastPrinted>
  <dcterms:created xsi:type="dcterms:W3CDTF">2017-02-20T09:03:35Z</dcterms:created>
  <dcterms:modified xsi:type="dcterms:W3CDTF">2017-02-20T15:05:08Z</dcterms:modified>
</cp:coreProperties>
</file>